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60" yWindow="-40" windowWidth="26400" windowHeight="16600" tabRatio="500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8" i="1"/>
  <c r="C18"/>
  <c r="D18"/>
  <c r="E18"/>
  <c r="F18"/>
  <c r="G18"/>
  <c r="H18"/>
  <c r="I18"/>
  <c r="J18"/>
  <c r="K18"/>
  <c r="L18"/>
  <c r="M18"/>
  <c r="N18"/>
  <c r="O18"/>
  <c r="P18"/>
  <c r="Q18"/>
  <c r="A6"/>
  <c r="A7"/>
  <c r="A8"/>
  <c r="A9"/>
  <c r="A10"/>
  <c r="A11"/>
  <c r="A12"/>
  <c r="A13"/>
  <c r="A14"/>
  <c r="A15"/>
  <c r="A16"/>
  <c r="A17"/>
  <c r="A5"/>
  <c r="D6"/>
  <c r="E6"/>
  <c r="F6"/>
  <c r="G6"/>
  <c r="H6"/>
  <c r="I6"/>
  <c r="J6"/>
  <c r="K6"/>
  <c r="L6"/>
  <c r="M6"/>
  <c r="N6"/>
  <c r="O6"/>
  <c r="P6"/>
  <c r="Q6"/>
  <c r="D7"/>
  <c r="E7"/>
  <c r="F7"/>
  <c r="G7"/>
  <c r="H7"/>
  <c r="I7"/>
  <c r="J7"/>
  <c r="K7"/>
  <c r="L7"/>
  <c r="M7"/>
  <c r="N7"/>
  <c r="O7"/>
  <c r="P7"/>
  <c r="Q7"/>
  <c r="D8"/>
  <c r="E8"/>
  <c r="F8"/>
  <c r="G8"/>
  <c r="H8"/>
  <c r="I8"/>
  <c r="J8"/>
  <c r="K8"/>
  <c r="L8"/>
  <c r="M8"/>
  <c r="N8"/>
  <c r="O8"/>
  <c r="P8"/>
  <c r="Q8"/>
  <c r="D9"/>
  <c r="E9"/>
  <c r="F9"/>
  <c r="G9"/>
  <c r="H9"/>
  <c r="I9"/>
  <c r="J9"/>
  <c r="K9"/>
  <c r="L9"/>
  <c r="M9"/>
  <c r="N9"/>
  <c r="O9"/>
  <c r="P9"/>
  <c r="Q9"/>
  <c r="D10"/>
  <c r="E10"/>
  <c r="F10"/>
  <c r="G10"/>
  <c r="H10"/>
  <c r="I10"/>
  <c r="J10"/>
  <c r="K10"/>
  <c r="L10"/>
  <c r="M10"/>
  <c r="N10"/>
  <c r="O10"/>
  <c r="P10"/>
  <c r="Q10"/>
  <c r="D11"/>
  <c r="E11"/>
  <c r="F11"/>
  <c r="G11"/>
  <c r="H11"/>
  <c r="I11"/>
  <c r="J11"/>
  <c r="K11"/>
  <c r="L11"/>
  <c r="M11"/>
  <c r="N11"/>
  <c r="O11"/>
  <c r="P11"/>
  <c r="Q11"/>
  <c r="D12"/>
  <c r="E12"/>
  <c r="F12"/>
  <c r="G12"/>
  <c r="H12"/>
  <c r="I12"/>
  <c r="J12"/>
  <c r="K12"/>
  <c r="L12"/>
  <c r="M12"/>
  <c r="N12"/>
  <c r="O12"/>
  <c r="P12"/>
  <c r="Q12"/>
  <c r="D13"/>
  <c r="E13"/>
  <c r="F13"/>
  <c r="G13"/>
  <c r="H13"/>
  <c r="I13"/>
  <c r="J13"/>
  <c r="K13"/>
  <c r="L13"/>
  <c r="M13"/>
  <c r="N13"/>
  <c r="O13"/>
  <c r="P13"/>
  <c r="Q13"/>
  <c r="D14"/>
  <c r="E14"/>
  <c r="F14"/>
  <c r="G14"/>
  <c r="H14"/>
  <c r="I14"/>
  <c r="J14"/>
  <c r="K14"/>
  <c r="L14"/>
  <c r="M14"/>
  <c r="N14"/>
  <c r="O14"/>
  <c r="P14"/>
  <c r="Q14"/>
  <c r="D15"/>
  <c r="E15"/>
  <c r="F15"/>
  <c r="G15"/>
  <c r="H15"/>
  <c r="I15"/>
  <c r="J15"/>
  <c r="K15"/>
  <c r="L15"/>
  <c r="M15"/>
  <c r="N15"/>
  <c r="O15"/>
  <c r="P15"/>
  <c r="Q15"/>
  <c r="D16"/>
  <c r="E16"/>
  <c r="F16"/>
  <c r="G16"/>
  <c r="H16"/>
  <c r="I16"/>
  <c r="J16"/>
  <c r="K16"/>
  <c r="L16"/>
  <c r="M16"/>
  <c r="N16"/>
  <c r="O16"/>
  <c r="P16"/>
  <c r="Q16"/>
  <c r="D17"/>
  <c r="E17"/>
  <c r="F17"/>
  <c r="G17"/>
  <c r="H17"/>
  <c r="I17"/>
  <c r="J17"/>
  <c r="K17"/>
  <c r="L17"/>
  <c r="M17"/>
  <c r="N17"/>
  <c r="O17"/>
  <c r="P17"/>
  <c r="Q17"/>
  <c r="D5"/>
  <c r="E5"/>
  <c r="F5"/>
  <c r="G5"/>
  <c r="H5"/>
  <c r="I5"/>
  <c r="J5"/>
  <c r="K5"/>
  <c r="L5"/>
  <c r="M5"/>
  <c r="N5"/>
  <c r="O5"/>
  <c r="P5"/>
  <c r="Q5"/>
  <c r="C6"/>
  <c r="C7"/>
  <c r="C8"/>
  <c r="C9"/>
  <c r="C10"/>
  <c r="C11"/>
  <c r="C12"/>
  <c r="C13"/>
  <c r="C14"/>
  <c r="C15"/>
  <c r="C16"/>
  <c r="C17"/>
  <c r="C5"/>
</calcChain>
</file>

<file path=xl/sharedStrings.xml><?xml version="1.0" encoding="utf-8"?>
<sst xmlns="http://schemas.openxmlformats.org/spreadsheetml/2006/main" count="10" uniqueCount="10">
  <si>
    <t>%VMA/Distance (mètre)</t>
    <phoneticPr fontId="2" type="noConversion"/>
  </si>
  <si>
    <t>Votre VMA en km/h</t>
    <phoneticPr fontId="2" type="noConversion"/>
  </si>
  <si>
    <t>Calcul des chronos en fonction des pourcentages de votre VMA</t>
    <phoneticPr fontId="2" type="noConversion"/>
  </si>
  <si>
    <t>Développement VMA</t>
    <phoneticPr fontId="2" type="noConversion"/>
  </si>
  <si>
    <t>Semi</t>
    <phoneticPr fontId="2" type="noConversion"/>
  </si>
  <si>
    <t>Marathon</t>
    <phoneticPr fontId="2" type="noConversion"/>
  </si>
  <si>
    <t>10km</t>
    <phoneticPr fontId="2" type="noConversion"/>
  </si>
  <si>
    <t>Fractionné : Seuil</t>
    <phoneticPr fontId="2" type="noConversion"/>
  </si>
  <si>
    <t>Vitesse en km/h</t>
    <phoneticPr fontId="2" type="noConversion"/>
  </si>
  <si>
    <t>http://www.endomorfun.fr</t>
  </si>
</sst>
</file>

<file path=xl/styles.xml><?xml version="1.0" encoding="utf-8"?>
<styleSheet xmlns="http://schemas.openxmlformats.org/spreadsheetml/2006/main">
  <numFmts count="1">
    <numFmt numFmtId="164" formatCode="h:mm:ss"/>
  </numFmts>
  <fonts count="6">
    <font>
      <sz val="10"/>
      <name val="Verdana"/>
    </font>
    <font>
      <b/>
      <sz val="10"/>
      <name val="Verdana"/>
    </font>
    <font>
      <sz val="8"/>
      <name val="Verdana"/>
    </font>
    <font>
      <sz val="14"/>
      <name val="Verdana"/>
    </font>
    <font>
      <b/>
      <sz val="16"/>
      <name val="Verdana"/>
    </font>
    <font>
      <u/>
      <sz val="10"/>
      <color indexed="12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6" borderId="1" xfId="0" applyNumberFormat="1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4" fontId="0" fillId="7" borderId="1" xfId="0" applyNumberForma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7" borderId="1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165100</xdr:rowOff>
    </xdr:from>
    <xdr:to>
      <xdr:col>0</xdr:col>
      <xdr:colOff>1880577</xdr:colOff>
      <xdr:row>2</xdr:row>
      <xdr:rowOff>88900</xdr:rowOff>
    </xdr:to>
    <xdr:pic>
      <xdr:nvPicPr>
        <xdr:cNvPr id="2" name="Image 1" descr="Small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"/>
          <a:ext cx="1880577" cy="97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ndomorfun.fr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32"/>
  <sheetViews>
    <sheetView tabSelected="1" workbookViewId="0">
      <selection activeCell="E2" sqref="E2"/>
    </sheetView>
  </sheetViews>
  <sheetFormatPr baseColWidth="10" defaultRowHeight="13"/>
  <cols>
    <col min="1" max="1" width="21.5703125" customWidth="1"/>
    <col min="2" max="2" width="17.42578125" style="1" customWidth="1"/>
    <col min="3" max="13" width="10.7109375" style="1"/>
  </cols>
  <sheetData>
    <row r="1" spans="1:17" ht="44" customHeight="1">
      <c r="A1" s="28" t="s">
        <v>9</v>
      </c>
      <c r="B1" s="17" t="s">
        <v>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ht="39" customHeight="1" thickBot="1">
      <c r="A2" s="26"/>
      <c r="B2" s="11" t="s">
        <v>1</v>
      </c>
      <c r="C2" s="12">
        <v>14</v>
      </c>
    </row>
    <row r="3" spans="1:17" ht="25" customHeight="1">
      <c r="A3" s="27"/>
      <c r="D3" s="20" t="s">
        <v>3</v>
      </c>
      <c r="E3" s="21"/>
      <c r="F3" s="22"/>
      <c r="H3" s="23" t="s">
        <v>7</v>
      </c>
      <c r="I3" s="24"/>
      <c r="J3" s="24"/>
      <c r="K3" s="24"/>
      <c r="L3" s="24"/>
      <c r="M3" s="24"/>
      <c r="N3" s="25"/>
      <c r="O3" s="8" t="s">
        <v>6</v>
      </c>
      <c r="P3" s="9" t="s">
        <v>4</v>
      </c>
      <c r="Q3" s="6" t="s">
        <v>5</v>
      </c>
    </row>
    <row r="4" spans="1:17" ht="39" customHeight="1">
      <c r="A4" s="4" t="s">
        <v>8</v>
      </c>
      <c r="B4" s="4" t="s">
        <v>0</v>
      </c>
      <c r="C4" s="4">
        <v>100</v>
      </c>
      <c r="D4" s="4">
        <v>200</v>
      </c>
      <c r="E4" s="4">
        <v>300</v>
      </c>
      <c r="F4" s="4">
        <v>400</v>
      </c>
      <c r="G4" s="4">
        <v>500</v>
      </c>
      <c r="H4" s="14">
        <v>1000</v>
      </c>
      <c r="I4" s="4">
        <v>1200</v>
      </c>
      <c r="J4" s="4">
        <v>1500</v>
      </c>
      <c r="K4" s="4">
        <v>2000</v>
      </c>
      <c r="L4" s="4">
        <v>3000</v>
      </c>
      <c r="M4" s="4">
        <v>4000</v>
      </c>
      <c r="N4" s="4">
        <v>5000</v>
      </c>
      <c r="O4" s="4">
        <v>10000</v>
      </c>
      <c r="P4" s="4">
        <v>21100</v>
      </c>
      <c r="Q4" s="4">
        <v>42195</v>
      </c>
    </row>
    <row r="5" spans="1:17" ht="39" customHeight="1">
      <c r="A5" s="6">
        <f>$C$2*B5</f>
        <v>8.4</v>
      </c>
      <c r="B5" s="13">
        <v>0.6</v>
      </c>
      <c r="C5" s="3">
        <f>TIME(,,(C$4*3600)/(($C$2*$B5)*1000))</f>
        <v>4.8611111111111104E-4</v>
      </c>
      <c r="D5" s="3">
        <f t="shared" ref="D5:Q18" si="0">TIME(,,(D$4*3600)/(($C$2*$B5)*1000))</f>
        <v>9.8379629629629642E-4</v>
      </c>
      <c r="E5" s="3">
        <f t="shared" si="0"/>
        <v>1.4814814814814814E-3</v>
      </c>
      <c r="F5" s="3">
        <f t="shared" si="0"/>
        <v>1.9791666666666668E-3</v>
      </c>
      <c r="G5" s="3">
        <f t="shared" si="0"/>
        <v>2.476851851851852E-3</v>
      </c>
      <c r="H5" s="15">
        <f t="shared" si="0"/>
        <v>4.9537037037037041E-3</v>
      </c>
      <c r="I5" s="3">
        <f t="shared" si="0"/>
        <v>5.9490740740740745E-3</v>
      </c>
      <c r="J5" s="3">
        <f t="shared" si="0"/>
        <v>7.4305555555555548E-3</v>
      </c>
      <c r="K5" s="3">
        <f t="shared" si="0"/>
        <v>9.9189814814814817E-3</v>
      </c>
      <c r="L5" s="3">
        <f t="shared" si="0"/>
        <v>1.4872685185185185E-2</v>
      </c>
      <c r="M5" s="3">
        <f t="shared" si="0"/>
        <v>1.9837962962962963E-2</v>
      </c>
      <c r="N5" s="3">
        <f t="shared" si="0"/>
        <v>2.479166666666667E-2</v>
      </c>
      <c r="O5" s="3">
        <f t="shared" si="0"/>
        <v>4.9594907407407407E-2</v>
      </c>
      <c r="P5" s="3">
        <f t="shared" si="0"/>
        <v>0.10465277777777776</v>
      </c>
      <c r="Q5" s="3">
        <f t="shared" si="0"/>
        <v>0.20929398148148148</v>
      </c>
    </row>
    <row r="6" spans="1:17" ht="39" customHeight="1">
      <c r="A6" s="6">
        <f t="shared" ref="A6:A18" si="1">$C$2*B6</f>
        <v>9.1</v>
      </c>
      <c r="B6" s="13">
        <v>0.65</v>
      </c>
      <c r="C6" s="3">
        <f t="shared" ref="C6:C18" si="2">TIME(,,(C$4*3600)/(($C$2*$B6)*1000))</f>
        <v>4.5138888888888892E-4</v>
      </c>
      <c r="D6" s="3">
        <f t="shared" si="0"/>
        <v>9.1435185185185185E-4</v>
      </c>
      <c r="E6" s="3">
        <f t="shared" si="0"/>
        <v>1.3657407407407405E-3</v>
      </c>
      <c r="F6" s="3">
        <f t="shared" si="0"/>
        <v>1.8287037037037037E-3</v>
      </c>
      <c r="G6" s="3">
        <f t="shared" si="0"/>
        <v>2.2800925925925927E-3</v>
      </c>
      <c r="H6" s="15">
        <f t="shared" si="0"/>
        <v>4.5717592592592589E-3</v>
      </c>
      <c r="I6" s="3">
        <f t="shared" si="0"/>
        <v>5.4861111111111117E-3</v>
      </c>
      <c r="J6" s="3">
        <f t="shared" si="0"/>
        <v>6.8634259259259256E-3</v>
      </c>
      <c r="K6" s="3">
        <f t="shared" si="0"/>
        <v>9.1550925925925931E-3</v>
      </c>
      <c r="L6" s="3">
        <f t="shared" si="0"/>
        <v>1.3726851851851851E-2</v>
      </c>
      <c r="M6" s="3">
        <f t="shared" si="0"/>
        <v>1.8310185185185186E-2</v>
      </c>
      <c r="N6" s="3">
        <f t="shared" si="0"/>
        <v>2.2893518518518521E-2</v>
      </c>
      <c r="O6" s="3">
        <f t="shared" si="0"/>
        <v>4.5787037037037043E-2</v>
      </c>
      <c r="P6" s="3">
        <f t="shared" si="0"/>
        <v>9.6608796296296304E-2</v>
      </c>
      <c r="Q6" s="3">
        <f t="shared" si="0"/>
        <v>0.19319444444444445</v>
      </c>
    </row>
    <row r="7" spans="1:17" ht="39" customHeight="1">
      <c r="A7" s="6">
        <f t="shared" si="1"/>
        <v>9.7999999999999989</v>
      </c>
      <c r="B7" s="13">
        <v>0.7</v>
      </c>
      <c r="C7" s="3">
        <f t="shared" si="2"/>
        <v>4.1666666666666669E-4</v>
      </c>
      <c r="D7" s="3">
        <f t="shared" si="0"/>
        <v>8.4490740740740739E-4</v>
      </c>
      <c r="E7" s="3">
        <f t="shared" si="0"/>
        <v>1.273148148148148E-3</v>
      </c>
      <c r="F7" s="3">
        <f t="shared" si="0"/>
        <v>1.6898148148148148E-3</v>
      </c>
      <c r="G7" s="3">
        <f t="shared" si="0"/>
        <v>2.1180555555555553E-3</v>
      </c>
      <c r="H7" s="15">
        <f t="shared" si="0"/>
        <v>4.2476851851851851E-3</v>
      </c>
      <c r="I7" s="3">
        <f t="shared" si="0"/>
        <v>5.0925925925925921E-3</v>
      </c>
      <c r="J7" s="3">
        <f t="shared" si="0"/>
        <v>6.3773148148148148E-3</v>
      </c>
      <c r="K7" s="3">
        <f t="shared" si="0"/>
        <v>8.4953703703703701E-3</v>
      </c>
      <c r="L7" s="3">
        <f t="shared" si="0"/>
        <v>1.275462962962963E-2</v>
      </c>
      <c r="M7" s="3">
        <f t="shared" si="0"/>
        <v>1.7002314814814814E-2</v>
      </c>
      <c r="N7" s="3">
        <f t="shared" si="0"/>
        <v>2.1250000000000002E-2</v>
      </c>
      <c r="O7" s="3">
        <f t="shared" si="0"/>
        <v>4.2511574074074077E-2</v>
      </c>
      <c r="P7" s="3">
        <f t="shared" si="0"/>
        <v>8.971064814814815E-2</v>
      </c>
      <c r="Q7" s="3">
        <f t="shared" si="0"/>
        <v>0.17939814814814814</v>
      </c>
    </row>
    <row r="8" spans="1:17" ht="39" customHeight="1">
      <c r="A8" s="6">
        <f t="shared" si="1"/>
        <v>10.5</v>
      </c>
      <c r="B8" s="13">
        <v>0.75</v>
      </c>
      <c r="C8" s="3">
        <f t="shared" si="2"/>
        <v>3.9351851851851852E-4</v>
      </c>
      <c r="D8" s="3">
        <f t="shared" si="0"/>
        <v>7.8703703703703705E-4</v>
      </c>
      <c r="E8" s="3">
        <f t="shared" si="0"/>
        <v>1.1805555555555556E-3</v>
      </c>
      <c r="F8" s="3">
        <f t="shared" si="0"/>
        <v>1.5856481481481479E-3</v>
      </c>
      <c r="G8" s="3">
        <f t="shared" si="0"/>
        <v>1.9791666666666668E-3</v>
      </c>
      <c r="H8" s="16">
        <f t="shared" si="0"/>
        <v>3.9583333333333337E-3</v>
      </c>
      <c r="I8" s="10">
        <f t="shared" si="0"/>
        <v>4.7569444444444447E-3</v>
      </c>
      <c r="J8" s="10">
        <f t="shared" si="0"/>
        <v>5.9490740740740745E-3</v>
      </c>
      <c r="K8" s="10">
        <f t="shared" si="0"/>
        <v>7.9282407407407409E-3</v>
      </c>
      <c r="L8" s="10">
        <f t="shared" si="0"/>
        <v>1.1898148148148149E-2</v>
      </c>
      <c r="M8" s="10">
        <f t="shared" si="0"/>
        <v>1.5868055555555555E-2</v>
      </c>
      <c r="N8" s="10">
        <f t="shared" si="0"/>
        <v>1.9837962962962963E-2</v>
      </c>
      <c r="O8" s="3">
        <f t="shared" si="0"/>
        <v>3.9675925925925927E-2</v>
      </c>
      <c r="P8" s="3">
        <f t="shared" si="0"/>
        <v>8.3726851851851858E-2</v>
      </c>
      <c r="Q8" s="3">
        <f t="shared" si="0"/>
        <v>0.16743055555555555</v>
      </c>
    </row>
    <row r="9" spans="1:17" ht="39" customHeight="1">
      <c r="A9" s="6">
        <f t="shared" si="1"/>
        <v>11.200000000000001</v>
      </c>
      <c r="B9" s="13">
        <v>0.8</v>
      </c>
      <c r="C9" s="3">
        <f t="shared" si="2"/>
        <v>3.7037037037037035E-4</v>
      </c>
      <c r="D9" s="3">
        <f t="shared" si="0"/>
        <v>7.407407407407407E-4</v>
      </c>
      <c r="E9" s="3">
        <f t="shared" si="0"/>
        <v>1.1111111111111111E-3</v>
      </c>
      <c r="F9" s="3">
        <f t="shared" si="0"/>
        <v>1.4814814814814814E-3</v>
      </c>
      <c r="G9" s="3">
        <f t="shared" si="0"/>
        <v>1.8518518518518517E-3</v>
      </c>
      <c r="H9" s="16">
        <f t="shared" si="0"/>
        <v>3.7152777777777774E-3</v>
      </c>
      <c r="I9" s="10">
        <f t="shared" si="0"/>
        <v>4.4560185185185189E-3</v>
      </c>
      <c r="J9" s="10">
        <f t="shared" si="0"/>
        <v>5.5787037037037038E-3</v>
      </c>
      <c r="K9" s="10">
        <f t="shared" si="0"/>
        <v>7.4305555555555548E-3</v>
      </c>
      <c r="L9" s="10">
        <f t="shared" si="0"/>
        <v>1.1157407407407408E-2</v>
      </c>
      <c r="M9" s="10">
        <f t="shared" si="0"/>
        <v>1.4872685185185185E-2</v>
      </c>
      <c r="N9" s="10">
        <f t="shared" si="0"/>
        <v>1.8599537037037036E-2</v>
      </c>
      <c r="O9" s="3">
        <f t="shared" si="0"/>
        <v>3.7199074074074072E-2</v>
      </c>
      <c r="P9" s="5">
        <f t="shared" si="0"/>
        <v>7.8495370370370368E-2</v>
      </c>
      <c r="Q9" s="3">
        <f t="shared" si="0"/>
        <v>0.1569675925925926</v>
      </c>
    </row>
    <row r="10" spans="1:17" ht="39" customHeight="1">
      <c r="A10" s="6">
        <f t="shared" si="1"/>
        <v>11.9</v>
      </c>
      <c r="B10" s="13">
        <v>0.85</v>
      </c>
      <c r="C10" s="3">
        <f t="shared" si="2"/>
        <v>3.4722222222222224E-4</v>
      </c>
      <c r="D10" s="3">
        <f t="shared" si="0"/>
        <v>6.9444444444444447E-4</v>
      </c>
      <c r="E10" s="3">
        <f t="shared" si="0"/>
        <v>1.0416666666666667E-3</v>
      </c>
      <c r="F10" s="3">
        <f t="shared" si="0"/>
        <v>1.4004629629629629E-3</v>
      </c>
      <c r="G10" s="3">
        <f t="shared" si="0"/>
        <v>1.7476851851851852E-3</v>
      </c>
      <c r="H10" s="16">
        <f t="shared" si="0"/>
        <v>3.4953703703703705E-3</v>
      </c>
      <c r="I10" s="10">
        <f t="shared" si="0"/>
        <v>4.2013888888888891E-3</v>
      </c>
      <c r="J10" s="10">
        <f t="shared" si="0"/>
        <v>5.2430555555555555E-3</v>
      </c>
      <c r="K10" s="10">
        <f t="shared" si="0"/>
        <v>7.0023148148148154E-3</v>
      </c>
      <c r="L10" s="10">
        <f t="shared" si="0"/>
        <v>1.0497685185185186E-2</v>
      </c>
      <c r="M10" s="10">
        <f t="shared" si="0"/>
        <v>1.4004629629629631E-2</v>
      </c>
      <c r="N10" s="10">
        <f t="shared" si="0"/>
        <v>1.7499999999999998E-2</v>
      </c>
      <c r="O10" s="7">
        <f t="shared" si="0"/>
        <v>3.5011574074074077E-2</v>
      </c>
      <c r="P10" s="5">
        <f t="shared" si="0"/>
        <v>7.3877314814814812E-2</v>
      </c>
      <c r="Q10" s="3">
        <f t="shared" si="0"/>
        <v>0.14773148148148146</v>
      </c>
    </row>
    <row r="11" spans="1:17" ht="39" customHeight="1">
      <c r="A11" s="6">
        <f t="shared" si="1"/>
        <v>12.6</v>
      </c>
      <c r="B11" s="13">
        <v>0.9</v>
      </c>
      <c r="C11" s="3">
        <f t="shared" si="2"/>
        <v>3.2407407407407406E-4</v>
      </c>
      <c r="D11" s="3">
        <f t="shared" si="0"/>
        <v>6.5972222222222213E-4</v>
      </c>
      <c r="E11" s="3">
        <f t="shared" si="0"/>
        <v>9.8379629629629642E-4</v>
      </c>
      <c r="F11" s="3">
        <f t="shared" si="0"/>
        <v>1.3194444444444443E-3</v>
      </c>
      <c r="G11" s="3">
        <f t="shared" si="0"/>
        <v>1.6435185185185183E-3</v>
      </c>
      <c r="H11" s="15">
        <f t="shared" si="0"/>
        <v>3.2986111111111111E-3</v>
      </c>
      <c r="I11" s="3">
        <f t="shared" si="0"/>
        <v>3.9583333333333337E-3</v>
      </c>
      <c r="J11" s="3">
        <f t="shared" si="0"/>
        <v>4.9537037037037041E-3</v>
      </c>
      <c r="K11" s="3">
        <f t="shared" si="0"/>
        <v>6.6087962962962966E-3</v>
      </c>
      <c r="L11" s="3">
        <f t="shared" si="0"/>
        <v>9.9189814814814817E-3</v>
      </c>
      <c r="M11" s="3">
        <f t="shared" si="0"/>
        <v>1.3217592592592593E-2</v>
      </c>
      <c r="N11" s="3">
        <f t="shared" si="0"/>
        <v>1.6527777777777777E-2</v>
      </c>
      <c r="O11" s="7">
        <f t="shared" si="0"/>
        <v>3.3067129629629634E-2</v>
      </c>
      <c r="P11" s="5">
        <f t="shared" si="0"/>
        <v>6.9768518518518521E-2</v>
      </c>
      <c r="Q11" s="3">
        <f t="shared" si="0"/>
        <v>0.13952546296296295</v>
      </c>
    </row>
    <row r="12" spans="1:17" ht="39" customHeight="1">
      <c r="A12" s="6">
        <f t="shared" si="1"/>
        <v>13.299999999999999</v>
      </c>
      <c r="B12" s="13">
        <v>0.95</v>
      </c>
      <c r="C12" s="3">
        <f t="shared" si="2"/>
        <v>3.1250000000000001E-4</v>
      </c>
      <c r="D12" s="5">
        <f t="shared" si="0"/>
        <v>6.2500000000000001E-4</v>
      </c>
      <c r="E12" s="5">
        <f t="shared" si="0"/>
        <v>9.3750000000000007E-4</v>
      </c>
      <c r="F12" s="5">
        <f t="shared" si="0"/>
        <v>1.25E-3</v>
      </c>
      <c r="G12" s="3">
        <f t="shared" si="0"/>
        <v>1.5624999999999999E-3</v>
      </c>
      <c r="H12" s="15">
        <f t="shared" si="0"/>
        <v>3.1249999999999997E-3</v>
      </c>
      <c r="I12" s="3">
        <f t="shared" si="0"/>
        <v>3.7500000000000003E-3</v>
      </c>
      <c r="J12" s="3">
        <f t="shared" si="0"/>
        <v>4.6990740740740743E-3</v>
      </c>
      <c r="K12" s="3">
        <f t="shared" si="0"/>
        <v>6.2615740740740748E-3</v>
      </c>
      <c r="L12" s="3">
        <f t="shared" si="0"/>
        <v>9.3981481481481485E-3</v>
      </c>
      <c r="M12" s="3">
        <f t="shared" si="0"/>
        <v>1.252314814814815E-2</v>
      </c>
      <c r="N12" s="3">
        <f t="shared" si="0"/>
        <v>1.5659722222222224E-2</v>
      </c>
      <c r="O12" s="3">
        <f t="shared" si="0"/>
        <v>3.1319444444444448E-2</v>
      </c>
      <c r="P12" s="3">
        <f t="shared" si="0"/>
        <v>6.609953703703704E-2</v>
      </c>
      <c r="Q12" s="3">
        <f t="shared" si="0"/>
        <v>0.13218749999999999</v>
      </c>
    </row>
    <row r="13" spans="1:17" ht="39" customHeight="1">
      <c r="A13" s="6">
        <f t="shared" si="1"/>
        <v>14</v>
      </c>
      <c r="B13" s="13">
        <v>1</v>
      </c>
      <c r="C13" s="3">
        <f t="shared" si="2"/>
        <v>2.8935185185185189E-4</v>
      </c>
      <c r="D13" s="5">
        <f t="shared" si="0"/>
        <v>5.9027777777777778E-4</v>
      </c>
      <c r="E13" s="5">
        <f t="shared" si="0"/>
        <v>8.9120370370370384E-4</v>
      </c>
      <c r="F13" s="5">
        <f t="shared" si="0"/>
        <v>1.1805555555555556E-3</v>
      </c>
      <c r="G13" s="3">
        <f t="shared" si="0"/>
        <v>1.4814814814814814E-3</v>
      </c>
      <c r="H13" s="15">
        <f t="shared" si="0"/>
        <v>2.9745370370370373E-3</v>
      </c>
      <c r="I13" s="3">
        <f t="shared" si="0"/>
        <v>3.5648148148148154E-3</v>
      </c>
      <c r="J13" s="3">
        <f t="shared" si="0"/>
        <v>4.4560185185185189E-3</v>
      </c>
      <c r="K13" s="3">
        <f t="shared" si="0"/>
        <v>5.9490740740740745E-3</v>
      </c>
      <c r="L13" s="3">
        <f t="shared" si="0"/>
        <v>8.9236111111111113E-3</v>
      </c>
      <c r="M13" s="3">
        <f t="shared" si="0"/>
        <v>1.1898148148148149E-2</v>
      </c>
      <c r="N13" s="3">
        <f t="shared" si="0"/>
        <v>1.4872685185185185E-2</v>
      </c>
      <c r="O13" s="3">
        <f t="shared" si="0"/>
        <v>2.9756944444444447E-2</v>
      </c>
      <c r="P13" s="3">
        <f t="shared" si="0"/>
        <v>6.2789351851851846E-2</v>
      </c>
      <c r="Q13" s="3">
        <f t="shared" si="0"/>
        <v>0.12557870370370369</v>
      </c>
    </row>
    <row r="14" spans="1:17" ht="39" customHeight="1">
      <c r="A14" s="6">
        <f t="shared" si="1"/>
        <v>14.700000000000001</v>
      </c>
      <c r="B14" s="13">
        <v>1.05</v>
      </c>
      <c r="C14" s="3">
        <f t="shared" si="2"/>
        <v>2.7777777777777778E-4</v>
      </c>
      <c r="D14" s="5">
        <f t="shared" si="0"/>
        <v>5.5555555555555556E-4</v>
      </c>
      <c r="E14" s="5">
        <f t="shared" si="0"/>
        <v>8.4490740740740739E-4</v>
      </c>
      <c r="F14" s="5">
        <f t="shared" si="0"/>
        <v>1.1226851851851851E-3</v>
      </c>
      <c r="G14" s="3">
        <f t="shared" si="0"/>
        <v>1.4120370370370369E-3</v>
      </c>
      <c r="H14" s="15">
        <f t="shared" si="0"/>
        <v>2.8240740740740739E-3</v>
      </c>
      <c r="I14" s="3">
        <f t="shared" si="0"/>
        <v>3.391203703703704E-3</v>
      </c>
      <c r="J14" s="3">
        <f t="shared" si="0"/>
        <v>4.2476851851851851E-3</v>
      </c>
      <c r="K14" s="3">
        <f t="shared" si="0"/>
        <v>5.6597222222222222E-3</v>
      </c>
      <c r="L14" s="3">
        <f t="shared" si="0"/>
        <v>8.4953703703703701E-3</v>
      </c>
      <c r="M14" s="3">
        <f t="shared" si="0"/>
        <v>1.1331018518518518E-2</v>
      </c>
      <c r="N14" s="3">
        <f t="shared" si="0"/>
        <v>1.4166666666666666E-2</v>
      </c>
      <c r="O14" s="3">
        <f t="shared" si="0"/>
        <v>2.8333333333333332E-2</v>
      </c>
      <c r="P14" s="3">
        <f t="shared" si="0"/>
        <v>5.9803240740740733E-2</v>
      </c>
      <c r="Q14" s="3">
        <f t="shared" si="0"/>
        <v>0.11959490740740741</v>
      </c>
    </row>
    <row r="15" spans="1:17" ht="39" customHeight="1">
      <c r="A15" s="6">
        <f t="shared" si="1"/>
        <v>15.400000000000002</v>
      </c>
      <c r="B15" s="13">
        <v>1.1000000000000001</v>
      </c>
      <c r="C15" s="3">
        <f t="shared" si="2"/>
        <v>2.6620370370370372E-4</v>
      </c>
      <c r="D15" s="5">
        <f t="shared" si="0"/>
        <v>5.3240740740740744E-4</v>
      </c>
      <c r="E15" s="5">
        <f t="shared" si="0"/>
        <v>8.1018518518518516E-4</v>
      </c>
      <c r="F15" s="5">
        <f t="shared" si="0"/>
        <v>1.0763888888888889E-3</v>
      </c>
      <c r="G15" s="3">
        <f t="shared" si="0"/>
        <v>1.3425925925925925E-3</v>
      </c>
      <c r="H15" s="15">
        <f t="shared" si="0"/>
        <v>2.6967592592592594E-3</v>
      </c>
      <c r="I15" s="3">
        <f t="shared" si="0"/>
        <v>3.2407407407407406E-3</v>
      </c>
      <c r="J15" s="3">
        <f t="shared" si="0"/>
        <v>4.0509259259259257E-3</v>
      </c>
      <c r="K15" s="3">
        <f t="shared" si="0"/>
        <v>5.4050925925925924E-3</v>
      </c>
      <c r="L15" s="3">
        <f t="shared" si="0"/>
        <v>8.113425925925925E-3</v>
      </c>
      <c r="M15" s="3">
        <f t="shared" si="0"/>
        <v>1.082175925925926E-2</v>
      </c>
      <c r="N15" s="3">
        <f t="shared" si="0"/>
        <v>1.3518518518518518E-2</v>
      </c>
      <c r="O15" s="3">
        <f t="shared" si="0"/>
        <v>2.704861111111111E-2</v>
      </c>
      <c r="P15" s="3">
        <f t="shared" si="0"/>
        <v>5.708333333333334E-2</v>
      </c>
      <c r="Q15" s="3">
        <f t="shared" si="0"/>
        <v>0.11415509259259259</v>
      </c>
    </row>
    <row r="16" spans="1:17" ht="39" customHeight="1">
      <c r="A16" s="6">
        <f t="shared" si="1"/>
        <v>16.099999999999998</v>
      </c>
      <c r="B16" s="13">
        <v>1.1499999999999999</v>
      </c>
      <c r="C16" s="3">
        <f t="shared" si="2"/>
        <v>2.5462962962962961E-4</v>
      </c>
      <c r="D16" s="5">
        <f t="shared" si="0"/>
        <v>5.0925925925925921E-4</v>
      </c>
      <c r="E16" s="5">
        <f t="shared" si="0"/>
        <v>7.7546296296296304E-4</v>
      </c>
      <c r="F16" s="5">
        <f t="shared" si="0"/>
        <v>1.0300925925925926E-3</v>
      </c>
      <c r="G16" s="3">
        <f t="shared" si="0"/>
        <v>1.2847222222222223E-3</v>
      </c>
      <c r="H16" s="15">
        <f t="shared" si="0"/>
        <v>2.5810185185185185E-3</v>
      </c>
      <c r="I16" s="3">
        <f t="shared" si="0"/>
        <v>3.1018518518518522E-3</v>
      </c>
      <c r="J16" s="3">
        <f t="shared" si="0"/>
        <v>3.8773148148148143E-3</v>
      </c>
      <c r="K16" s="3">
        <f t="shared" si="0"/>
        <v>5.1736111111111115E-3</v>
      </c>
      <c r="L16" s="3">
        <f t="shared" si="0"/>
        <v>7.7546296296296287E-3</v>
      </c>
      <c r="M16" s="3">
        <f t="shared" si="0"/>
        <v>1.0347222222222223E-2</v>
      </c>
      <c r="N16" s="3">
        <f t="shared" si="0"/>
        <v>1.2939814814814814E-2</v>
      </c>
      <c r="O16" s="3">
        <f t="shared" si="0"/>
        <v>2.5879629629629627E-2</v>
      </c>
      <c r="P16" s="3">
        <f t="shared" si="0"/>
        <v>5.4606481481481485E-2</v>
      </c>
      <c r="Q16" s="3">
        <f t="shared" si="0"/>
        <v>0.10918981481481481</v>
      </c>
    </row>
    <row r="17" spans="1:17" ht="39" customHeight="1">
      <c r="A17" s="6">
        <f t="shared" si="1"/>
        <v>16.8</v>
      </c>
      <c r="B17" s="13">
        <v>1.2</v>
      </c>
      <c r="C17" s="3">
        <f t="shared" si="2"/>
        <v>2.4305555555555552E-4</v>
      </c>
      <c r="D17" s="5">
        <f t="shared" si="0"/>
        <v>4.8611111111111104E-4</v>
      </c>
      <c r="E17" s="5">
        <f t="shared" si="0"/>
        <v>7.407407407407407E-4</v>
      </c>
      <c r="F17" s="5">
        <f t="shared" si="0"/>
        <v>9.8379629629629642E-4</v>
      </c>
      <c r="G17" s="3">
        <f t="shared" si="0"/>
        <v>1.238425925925926E-3</v>
      </c>
      <c r="H17" s="15">
        <f t="shared" si="0"/>
        <v>2.476851851851852E-3</v>
      </c>
      <c r="I17" s="3">
        <f t="shared" si="0"/>
        <v>2.9745370370370373E-3</v>
      </c>
      <c r="J17" s="3">
        <f t="shared" si="0"/>
        <v>3.7152777777777774E-3</v>
      </c>
      <c r="K17" s="3">
        <f t="shared" si="0"/>
        <v>4.9537037037037041E-3</v>
      </c>
      <c r="L17" s="3">
        <f t="shared" si="0"/>
        <v>7.4305555555555548E-3</v>
      </c>
      <c r="M17" s="3">
        <f t="shared" si="0"/>
        <v>9.9189814814814817E-3</v>
      </c>
      <c r="N17" s="3">
        <f t="shared" si="0"/>
        <v>1.2395833333333335E-2</v>
      </c>
      <c r="O17" s="3">
        <f t="shared" si="0"/>
        <v>2.479166666666667E-2</v>
      </c>
      <c r="P17" s="3">
        <f t="shared" si="0"/>
        <v>5.2326388888888881E-2</v>
      </c>
      <c r="Q17" s="3">
        <f t="shared" si="0"/>
        <v>0.10464120370370371</v>
      </c>
    </row>
    <row r="18" spans="1:17" ht="39" customHeight="1">
      <c r="A18" s="6">
        <f t="shared" si="1"/>
        <v>17.5</v>
      </c>
      <c r="B18" s="13">
        <v>1.25</v>
      </c>
      <c r="C18" s="3">
        <f t="shared" si="2"/>
        <v>2.3148148148148146E-4</v>
      </c>
      <c r="D18" s="5">
        <f t="shared" si="0"/>
        <v>4.7453703703703704E-4</v>
      </c>
      <c r="E18" s="5">
        <f t="shared" si="0"/>
        <v>7.0601851851851847E-4</v>
      </c>
      <c r="F18" s="5">
        <f t="shared" si="0"/>
        <v>9.4907407407407408E-4</v>
      </c>
      <c r="G18" s="3">
        <f t="shared" si="0"/>
        <v>1.1805555555555556E-3</v>
      </c>
      <c r="H18" s="15">
        <f t="shared" si="0"/>
        <v>2.3726851851851851E-3</v>
      </c>
      <c r="I18" s="3">
        <f t="shared" si="0"/>
        <v>2.8472222222222219E-3</v>
      </c>
      <c r="J18" s="3">
        <f t="shared" si="0"/>
        <v>3.5648148148148154E-3</v>
      </c>
      <c r="K18" s="3">
        <f t="shared" si="0"/>
        <v>4.7569444444444447E-3</v>
      </c>
      <c r="L18" s="3">
        <f t="shared" si="0"/>
        <v>7.1412037037037043E-3</v>
      </c>
      <c r="M18" s="3">
        <f t="shared" si="0"/>
        <v>9.5138888888888894E-3</v>
      </c>
      <c r="N18" s="3">
        <f t="shared" si="0"/>
        <v>1.1898148148148149E-2</v>
      </c>
      <c r="O18" s="3">
        <f t="shared" si="0"/>
        <v>2.3807870370370368E-2</v>
      </c>
      <c r="P18" s="3">
        <f t="shared" si="0"/>
        <v>5.0231481481481481E-2</v>
      </c>
      <c r="Q18" s="3">
        <f t="shared" si="0"/>
        <v>0.10046296296296296</v>
      </c>
    </row>
    <row r="19" spans="1:17" ht="39" customHeight="1">
      <c r="B19" s="2"/>
    </row>
    <row r="20" spans="1:17" ht="39" customHeight="1">
      <c r="B20" s="2"/>
    </row>
    <row r="21" spans="1:17" ht="39" customHeight="1"/>
    <row r="22" spans="1:17" ht="39" customHeight="1"/>
    <row r="23" spans="1:17" ht="39" customHeight="1"/>
    <row r="24" spans="1:17" ht="39" customHeight="1"/>
    <row r="25" spans="1:17" ht="39" customHeight="1"/>
    <row r="26" spans="1:17" ht="39" customHeight="1"/>
    <row r="27" spans="1:17" ht="39" customHeight="1"/>
    <row r="28" spans="1:17" ht="39" customHeight="1"/>
    <row r="29" spans="1:17" ht="39" customHeight="1"/>
    <row r="30" spans="1:17" ht="39" customHeight="1"/>
    <row r="31" spans="1:17" ht="39" customHeight="1"/>
    <row r="32" spans="1:17" ht="39" customHeight="1"/>
  </sheetData>
  <sheetCalcPr fullCalcOnLoad="1"/>
  <mergeCells count="4">
    <mergeCell ref="B1:Q1"/>
    <mergeCell ref="D3:F3"/>
    <mergeCell ref="H3:N3"/>
    <mergeCell ref="A1:A3"/>
  </mergeCells>
  <phoneticPr fontId="2" type="noConversion"/>
  <hyperlinks>
    <hyperlink ref="A1" r:id="rId1"/>
  </hyperlinks>
  <pageMargins left="0.75" right="0.75" top="1" bottom="1" header="0.5" footer="0.5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Orange Vallée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Jean-Guillaume Birot</dc:creator>
  <cp:lastModifiedBy>Jean-Guillaume Birot</cp:lastModifiedBy>
  <dcterms:created xsi:type="dcterms:W3CDTF">2013-02-13T13:31:06Z</dcterms:created>
  <dcterms:modified xsi:type="dcterms:W3CDTF">2013-04-19T09:40:52Z</dcterms:modified>
</cp:coreProperties>
</file>